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9E2A74A5-0E34-45D2-B737-D94D26A98723}" xr6:coauthVersionLast="36" xr6:coauthVersionMax="46" xr10:uidLastSave="{00000000-0000-0000-0000-000000000000}"/>
  <bookViews>
    <workbookView xWindow="0" yWindow="0" windowWidth="20490" windowHeight="7245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C66" i="3" l="1"/>
  <c r="B66" i="3"/>
  <c r="C63" i="3"/>
  <c r="B63" i="3"/>
  <c r="C55" i="3"/>
  <c r="B55" i="3"/>
  <c r="C48" i="3"/>
  <c r="B48" i="3"/>
  <c r="C43" i="3"/>
  <c r="B43" i="3"/>
  <c r="C32" i="3"/>
  <c r="B32" i="3"/>
  <c r="C27" i="3"/>
  <c r="B27" i="3"/>
  <c r="C17" i="3"/>
  <c r="C24" i="3" s="1"/>
  <c r="C68" i="3" s="1"/>
  <c r="B17" i="3"/>
  <c r="B24" i="3" s="1"/>
  <c r="B68" i="3" s="1"/>
  <c r="C13" i="3"/>
  <c r="B13" i="3"/>
  <c r="C4" i="3"/>
  <c r="B4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<sst xmlns="http://schemas.openxmlformats.org/spreadsheetml/2006/main" count="58" uniqueCount="58">
  <si>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</si>
  <si>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</si>
  <si>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</si>
  <si>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</si>
  <si>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</si>
  <si>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</si>
  <si>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</si>
  <si>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</si>
  <si>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</si>
  <si>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</si>
  <si>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</si>
  <si>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</si>
  <si>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</si>
  <si>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</si>
  <si>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</si>
  <si>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</si>
  <si>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</si>
  <si>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</si>
  <si>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</si>
  <si>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</si>
  <si>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</si>
  <si>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</si>
  <si>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</si>
  <si>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</si>
  <si>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</si>
  <si>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</si>
  <si>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</si>
  <si>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</si>
  <si>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</si>
  <si>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</si>
  <si>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</si>
  <si>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</si>
  <si>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</si>
  <si>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</si>
  <si>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</si>
  <si>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</si>
  <si>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</si>
  <si>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</si>
  <si>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</si>
  <si>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</si>
  <si>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</si>
  <si>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</si>
  <si>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</si>
  <si>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</si>
  <si>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</si>
  <si>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</si>
  <si>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</si>
  <si>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</si>
  <si>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</si>
  <si>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</si>
  <si>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</si>
  <si>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</si>
  <si>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</si>
  <si>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</si>
  <si>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</si>
  <si>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</si>
  <si>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</si>
  <si>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la Juventud de León Guanajuato
Estado de Actividades
Del 01  de Enero al 31 de Diciembre de 2021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</si>
</sst>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center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47625</xdr:rowOff>
    </xdr:from>
    <xdr:to>
      <xdr:col>0</xdr:col>
      <xdr:colOff>2571750</xdr:colOff>
      <xdr:row>79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8242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75</xdr:row>
          <xdr:rowOff>133350</xdr:rowOff>
        </xdr:from>
        <xdr:to>
          <xdr:col>2</xdr:col>
          <xdr:colOff>1400175</xdr:colOff>
          <xdr:row>81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3476625</xdr:colOff>
      <xdr:row>76</xdr:row>
      <xdr:rowOff>9525</xdr:rowOff>
    </xdr:from>
    <xdr:to>
      <xdr:col>0</xdr:col>
      <xdr:colOff>5314950</xdr:colOff>
      <xdr:row>79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17443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H84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5" t="s">
        <v>55</v>
      </c>
      <c r="B2" s="5">
        <v>2021</v>
      </c>
      <c r="C2" s="5">
        <v>2020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+SUM(B5:B11)</f>
        <v>0</v>
      </c>
      <c r="C4" s="9">
        <f>+SUM(C5:C11)</f>
        <v>16888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2"/>
    </row>
    <row r="6" spans="1:4" x14ac:dyDescent="0.2">
      <c r="A6" s="10" t="s">
        <v>35</v>
      </c>
      <c r="B6" s="11">
        <v>0</v>
      </c>
      <c r="C6" s="11">
        <v>0</v>
      </c>
      <c r="D6" s="2"/>
    </row>
    <row r="7" spans="1:4" x14ac:dyDescent="0.2">
      <c r="A7" s="10" t="s">
        <v>11</v>
      </c>
      <c r="B7" s="11">
        <v>0</v>
      </c>
      <c r="C7" s="11">
        <v>0</v>
      </c>
      <c r="D7" s="2"/>
    </row>
    <row r="8" spans="1:4" x14ac:dyDescent="0.2">
      <c r="A8" s="10" t="s">
        <v>2</v>
      </c>
      <c r="B8" s="11">
        <v>0</v>
      </c>
      <c r="C8" s="11">
        <v>0</v>
      </c>
      <c r="D8" s="2"/>
    </row>
    <row r="9" spans="1:4" x14ac:dyDescent="0.2">
      <c r="A9" s="10" t="s">
        <v>47</v>
      </c>
      <c r="B9" s="11">
        <v>0</v>
      </c>
      <c r="C9" s="11">
        <v>16888</v>
      </c>
      <c r="D9" s="2"/>
    </row>
    <row r="10" spans="1:4" x14ac:dyDescent="0.2">
      <c r="A10" s="10" t="s">
        <v>48</v>
      </c>
      <c r="B10" s="11">
        <v>0</v>
      </c>
      <c r="C10" s="11">
        <v>0</v>
      </c>
      <c r="D10" s="2"/>
    </row>
    <row r="11" spans="1:4" ht="11.25" customHeight="1" x14ac:dyDescent="0.2">
      <c r="A11" s="10" t="s">
        <v>49</v>
      </c>
      <c r="B11" s="11">
        <v>0</v>
      </c>
      <c r="C11" s="11">
        <v>0</v>
      </c>
      <c r="D11" s="2"/>
    </row>
    <row r="12" spans="1:4" ht="11.25" customHeight="1" x14ac:dyDescent="0.2">
      <c r="A12" s="10"/>
      <c r="B12" s="14"/>
      <c r="C12" s="14"/>
      <c r="D12" s="2"/>
    </row>
    <row r="13" spans="1:4" ht="33.75" x14ac:dyDescent="0.2">
      <c r="A13" s="8" t="s">
        <v>50</v>
      </c>
      <c r="B13" s="9">
        <f>+SUM(B14:B15)</f>
        <v>44990432.439999998</v>
      </c>
      <c r="C13" s="9">
        <f>+SUM(C14:C15)</f>
        <v>38665747.420000002</v>
      </c>
      <c r="D13" s="2"/>
    </row>
    <row r="14" spans="1:4" ht="22.5" x14ac:dyDescent="0.2">
      <c r="A14" s="10" t="s">
        <v>51</v>
      </c>
      <c r="B14" s="11">
        <v>0</v>
      </c>
      <c r="C14" s="11">
        <v>0</v>
      </c>
      <c r="D14" s="2"/>
    </row>
    <row r="15" spans="1:4" ht="11.25" customHeight="1" x14ac:dyDescent="0.2">
      <c r="A15" s="10" t="s">
        <v>52</v>
      </c>
      <c r="B15" s="11">
        <v>44990432.439999998</v>
      </c>
      <c r="C15" s="11">
        <v>38665747.420000002</v>
      </c>
      <c r="D15" s="2"/>
    </row>
    <row r="16" spans="1:4" ht="11.25" customHeight="1" x14ac:dyDescent="0.2">
      <c r="A16" s="10"/>
      <c r="B16" s="14"/>
      <c r="C16" s="14"/>
      <c r="D16" s="2"/>
    </row>
    <row r="17" spans="1:5" ht="11.25" customHeight="1" x14ac:dyDescent="0.2">
      <c r="A17" s="8" t="s">
        <v>41</v>
      </c>
      <c r="B17" s="9">
        <f>+SUM(B18:B22)</f>
        <v>249361.4</v>
      </c>
      <c r="C17" s="9">
        <f>+SUM(C18:C22)</f>
        <v>86090.51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2"/>
    </row>
    <row r="19" spans="1:5" ht="11.25" customHeight="1" x14ac:dyDescent="0.2">
      <c r="A19" s="10" t="s">
        <v>12</v>
      </c>
      <c r="B19" s="11">
        <v>0</v>
      </c>
      <c r="C19" s="11">
        <v>0</v>
      </c>
      <c r="D19" s="2"/>
    </row>
    <row r="20" spans="1:5" ht="11.25" customHeight="1" x14ac:dyDescent="0.2">
      <c r="A20" s="10" t="s">
        <v>13</v>
      </c>
      <c r="B20" s="11">
        <v>0</v>
      </c>
      <c r="C20" s="11">
        <v>0</v>
      </c>
      <c r="D20" s="2"/>
    </row>
    <row r="21" spans="1:5" ht="11.25" customHeight="1" x14ac:dyDescent="0.2">
      <c r="A21" s="10" t="s">
        <v>14</v>
      </c>
      <c r="B21" s="11">
        <v>0</v>
      </c>
      <c r="C21" s="11">
        <v>0</v>
      </c>
      <c r="D21" s="2"/>
    </row>
    <row r="22" spans="1:5" ht="11.25" customHeight="1" x14ac:dyDescent="0.2">
      <c r="A22" s="10" t="s">
        <v>15</v>
      </c>
      <c r="B22" s="11">
        <v>249361.4</v>
      </c>
      <c r="C22" s="11">
        <v>86090.51</v>
      </c>
      <c r="D22" s="2"/>
    </row>
    <row r="23" spans="1:5" ht="11.25" customHeight="1" x14ac:dyDescent="0.2">
      <c r="A23" s="12"/>
      <c r="B23" s="14"/>
      <c r="C23" s="14"/>
      <c r="D23" s="2"/>
    </row>
    <row r="24" spans="1:5" ht="11.25" customHeight="1" x14ac:dyDescent="0.2">
      <c r="A24" s="6" t="s">
        <v>9</v>
      </c>
      <c r="B24" s="9">
        <f>+B4+B13+B17</f>
        <v>45239793.839999996</v>
      </c>
      <c r="C24" s="9">
        <f>+C4+C13+C17</f>
        <v>38768725.93</v>
      </c>
      <c r="D24" s="2"/>
    </row>
    <row r="25" spans="1:5" ht="11.25" customHeight="1" x14ac:dyDescent="0.2">
      <c r="A25" s="13"/>
      <c r="B25" s="14"/>
      <c r="C25" s="14"/>
      <c r="D25" s="2"/>
      <c r="E25" s="2"/>
    </row>
    <row r="26" spans="1:5" s="2" customFormat="1" ht="11.25" customHeight="1" x14ac:dyDescent="0.2">
      <c r="A26" s="6" t="s">
        <v>8</v>
      </c>
      <c r="B26" s="14"/>
      <c r="C26" s="14"/>
      <c r="E26" s="1"/>
    </row>
    <row r="27" spans="1:5" ht="11.25" customHeight="1" x14ac:dyDescent="0.2">
      <c r="A27" s="8" t="s">
        <v>42</v>
      </c>
      <c r="B27" s="9">
        <f>+SUM(B28:B30)</f>
        <v>40247417.599999994</v>
      </c>
      <c r="C27" s="9">
        <f>+SUM(C28:C30)</f>
        <v>34780649.530000001</v>
      </c>
      <c r="D27" s="2"/>
    </row>
    <row r="28" spans="1:5" ht="11.25" customHeight="1" x14ac:dyDescent="0.2">
      <c r="A28" s="10" t="s">
        <v>37</v>
      </c>
      <c r="B28" s="11">
        <v>28075487.779999997</v>
      </c>
      <c r="C28" s="11">
        <v>26396833.829999998</v>
      </c>
      <c r="D28" s="2"/>
    </row>
    <row r="29" spans="1:5" ht="11.25" customHeight="1" x14ac:dyDescent="0.2">
      <c r="A29" s="10" t="s">
        <v>16</v>
      </c>
      <c r="B29" s="11">
        <v>1208783.7</v>
      </c>
      <c r="C29" s="11">
        <v>1381124.76</v>
      </c>
      <c r="D29" s="2"/>
    </row>
    <row r="30" spans="1:5" ht="11.25" customHeight="1" x14ac:dyDescent="0.2">
      <c r="A30" s="10" t="s">
        <v>17</v>
      </c>
      <c r="B30" s="11">
        <v>10963146.119999999</v>
      </c>
      <c r="C30" s="11">
        <v>7002690.9400000004</v>
      </c>
      <c r="D30" s="2"/>
    </row>
    <row r="31" spans="1:5" ht="11.25" customHeight="1" x14ac:dyDescent="0.2">
      <c r="A31" s="10"/>
      <c r="B31" s="14"/>
      <c r="C31" s="14"/>
      <c r="D31" s="2"/>
    </row>
    <row r="32" spans="1:5" ht="11.25" customHeight="1" x14ac:dyDescent="0.2">
      <c r="A32" s="8" t="s">
        <v>53</v>
      </c>
      <c r="B32" s="9">
        <f>+SUM(B33:B41)</f>
        <v>0</v>
      </c>
      <c r="C32" s="9">
        <f>+SUM(C33:C41)</f>
        <v>424050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2"/>
    </row>
    <row r="34" spans="1:4" ht="11.25" customHeight="1" x14ac:dyDescent="0.2">
      <c r="A34" s="10" t="s">
        <v>19</v>
      </c>
      <c r="B34" s="11">
        <v>0</v>
      </c>
      <c r="C34" s="11">
        <v>0</v>
      </c>
      <c r="D34" s="2"/>
    </row>
    <row r="35" spans="1:4" ht="11.25" customHeight="1" x14ac:dyDescent="0.2">
      <c r="A35" s="10" t="s">
        <v>20</v>
      </c>
      <c r="B35" s="11">
        <v>0</v>
      </c>
      <c r="C35" s="11">
        <v>0</v>
      </c>
      <c r="D35" s="2"/>
    </row>
    <row r="36" spans="1:4" ht="11.25" customHeight="1" x14ac:dyDescent="0.2">
      <c r="A36" s="10" t="s">
        <v>21</v>
      </c>
      <c r="B36" s="11">
        <v>0</v>
      </c>
      <c r="C36" s="11">
        <v>424050</v>
      </c>
      <c r="D36" s="2"/>
    </row>
    <row r="37" spans="1:4" ht="11.25" customHeight="1" x14ac:dyDescent="0.2">
      <c r="A37" s="10" t="s">
        <v>22</v>
      </c>
      <c r="B37" s="11">
        <v>0</v>
      </c>
      <c r="C37" s="11">
        <v>0</v>
      </c>
      <c r="D37" s="2"/>
    </row>
    <row r="38" spans="1:4" ht="11.25" customHeight="1" x14ac:dyDescent="0.2">
      <c r="A38" s="10" t="s">
        <v>23</v>
      </c>
      <c r="B38" s="11">
        <v>0</v>
      </c>
      <c r="C38" s="11">
        <v>0</v>
      </c>
      <c r="D38" s="2"/>
    </row>
    <row r="39" spans="1:4" ht="11.25" customHeight="1" x14ac:dyDescent="0.2">
      <c r="A39" s="10" t="s">
        <v>24</v>
      </c>
      <c r="B39" s="11">
        <v>0</v>
      </c>
      <c r="C39" s="11">
        <v>0</v>
      </c>
      <c r="D39" s="2"/>
    </row>
    <row r="40" spans="1:4" ht="11.25" customHeight="1" x14ac:dyDescent="0.2">
      <c r="A40" s="10" t="s">
        <v>6</v>
      </c>
      <c r="B40" s="11">
        <v>0</v>
      </c>
      <c r="C40" s="11">
        <v>0</v>
      </c>
      <c r="D40" s="2"/>
    </row>
    <row r="41" spans="1:4" ht="11.25" customHeight="1" x14ac:dyDescent="0.2">
      <c r="A41" s="10" t="s">
        <v>25</v>
      </c>
      <c r="B41" s="11">
        <v>0</v>
      </c>
      <c r="C41" s="11">
        <v>0</v>
      </c>
      <c r="D41" s="2"/>
    </row>
    <row r="42" spans="1:4" ht="11.25" customHeight="1" x14ac:dyDescent="0.2">
      <c r="A42" s="10"/>
      <c r="B42" s="14"/>
      <c r="C42" s="14"/>
      <c r="D42" s="2"/>
    </row>
    <row r="43" spans="1:4" ht="11.25" customHeight="1" x14ac:dyDescent="0.2">
      <c r="A43" s="8" t="s">
        <v>10</v>
      </c>
      <c r="B43" s="9">
        <f>+SUM(B44:B46)</f>
        <v>0</v>
      </c>
      <c r="C43" s="9">
        <f>+SUM(C44:C46)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2"/>
    </row>
    <row r="45" spans="1:4" ht="11.25" customHeight="1" x14ac:dyDescent="0.2">
      <c r="A45" s="10" t="s">
        <v>4</v>
      </c>
      <c r="B45" s="11">
        <v>0</v>
      </c>
      <c r="C45" s="11">
        <v>0</v>
      </c>
      <c r="D45" s="2"/>
    </row>
    <row r="46" spans="1:4" ht="11.25" customHeight="1" x14ac:dyDescent="0.2">
      <c r="A46" s="10" t="s">
        <v>5</v>
      </c>
      <c r="B46" s="11">
        <v>0</v>
      </c>
      <c r="C46" s="11">
        <v>0</v>
      </c>
      <c r="D46" s="2"/>
    </row>
    <row r="47" spans="1:4" ht="11.25" customHeight="1" x14ac:dyDescent="0.2">
      <c r="A47" s="10"/>
      <c r="B47" s="14"/>
      <c r="C47" s="14"/>
      <c r="D47" s="2"/>
    </row>
    <row r="48" spans="1:4" ht="11.25" customHeight="1" x14ac:dyDescent="0.2">
      <c r="A48" s="8" t="s">
        <v>43</v>
      </c>
      <c r="B48" s="9">
        <f>+SUM(B49:B53)</f>
        <v>0</v>
      </c>
      <c r="C48" s="9">
        <f>+SUM(C49:C53)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2"/>
    </row>
    <row r="50" spans="1:4" ht="11.25" customHeight="1" x14ac:dyDescent="0.2">
      <c r="A50" s="10" t="s">
        <v>27</v>
      </c>
      <c r="B50" s="11">
        <v>0</v>
      </c>
      <c r="C50" s="11">
        <v>0</v>
      </c>
      <c r="D50" s="2"/>
    </row>
    <row r="51" spans="1:4" ht="11.25" customHeight="1" x14ac:dyDescent="0.2">
      <c r="A51" s="10" t="s">
        <v>28</v>
      </c>
      <c r="B51" s="11">
        <v>0</v>
      </c>
      <c r="C51" s="11">
        <v>0</v>
      </c>
      <c r="D51" s="2"/>
    </row>
    <row r="52" spans="1:4" ht="11.25" customHeight="1" x14ac:dyDescent="0.2">
      <c r="A52" s="10" t="s">
        <v>29</v>
      </c>
      <c r="B52" s="11">
        <v>0</v>
      </c>
      <c r="C52" s="11">
        <v>0</v>
      </c>
      <c r="D52" s="2"/>
    </row>
    <row r="53" spans="1:4" ht="11.25" customHeight="1" x14ac:dyDescent="0.2">
      <c r="A53" s="10" t="s">
        <v>30</v>
      </c>
      <c r="B53" s="11">
        <v>0</v>
      </c>
      <c r="C53" s="11">
        <v>0</v>
      </c>
      <c r="D53" s="2"/>
    </row>
    <row r="54" spans="1:4" ht="11.25" customHeight="1" x14ac:dyDescent="0.2">
      <c r="A54" s="10"/>
      <c r="B54" s="14"/>
      <c r="C54" s="14"/>
      <c r="D54" s="2"/>
    </row>
    <row r="55" spans="1:4" ht="11.25" customHeight="1" x14ac:dyDescent="0.2">
      <c r="A55" s="8" t="s">
        <v>44</v>
      </c>
      <c r="B55" s="9">
        <f>+SUM(B56:B61)</f>
        <v>2850491.01</v>
      </c>
      <c r="C55" s="9">
        <f>+SUM(C56:C61)</f>
        <v>1415622.26</v>
      </c>
      <c r="D55" s="2"/>
    </row>
    <row r="56" spans="1:4" ht="11.25" customHeight="1" x14ac:dyDescent="0.2">
      <c r="A56" s="10" t="s">
        <v>31</v>
      </c>
      <c r="B56" s="11">
        <v>2850491.01</v>
      </c>
      <c r="C56" s="11">
        <v>1415622.26</v>
      </c>
      <c r="D56" s="2"/>
    </row>
    <row r="57" spans="1:4" ht="11.25" customHeight="1" x14ac:dyDescent="0.2">
      <c r="A57" s="10" t="s">
        <v>7</v>
      </c>
      <c r="B57" s="11">
        <v>0</v>
      </c>
      <c r="C57" s="11">
        <v>0</v>
      </c>
      <c r="D57" s="2"/>
    </row>
    <row r="58" spans="1:4" ht="11.25" customHeight="1" x14ac:dyDescent="0.2">
      <c r="A58" s="10" t="s">
        <v>32</v>
      </c>
      <c r="B58" s="11">
        <v>0</v>
      </c>
      <c r="C58" s="11">
        <v>0</v>
      </c>
      <c r="D58" s="2"/>
    </row>
    <row r="59" spans="1:4" ht="11.25" customHeight="1" x14ac:dyDescent="0.2">
      <c r="A59" s="10" t="s">
        <v>54</v>
      </c>
      <c r="B59" s="11">
        <v>0</v>
      </c>
      <c r="C59" s="11">
        <v>0</v>
      </c>
      <c r="D59" s="2"/>
    </row>
    <row r="60" spans="1:4" ht="11.25" customHeight="1" x14ac:dyDescent="0.2">
      <c r="A60" s="10" t="s">
        <v>33</v>
      </c>
      <c r="B60" s="11">
        <v>0</v>
      </c>
      <c r="C60" s="11">
        <v>0</v>
      </c>
      <c r="D60" s="2"/>
    </row>
    <row r="61" spans="1:4" ht="11.25" customHeight="1" x14ac:dyDescent="0.2">
      <c r="A61" s="10" t="s">
        <v>34</v>
      </c>
      <c r="B61" s="11">
        <v>0</v>
      </c>
      <c r="C61" s="11">
        <v>0</v>
      </c>
      <c r="D61" s="2"/>
    </row>
    <row r="62" spans="1:4" ht="11.25" customHeight="1" x14ac:dyDescent="0.2">
      <c r="A62" s="10"/>
      <c r="B62" s="14"/>
      <c r="C62" s="14"/>
      <c r="D62" s="2"/>
    </row>
    <row r="63" spans="1:4" ht="11.25" customHeight="1" x14ac:dyDescent="0.2">
      <c r="A63" s="8" t="s">
        <v>40</v>
      </c>
      <c r="B63" s="9">
        <f>+B64</f>
        <v>0</v>
      </c>
      <c r="C63" s="9">
        <f>+C64</f>
        <v>0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0</v>
      </c>
      <c r="D64" s="2"/>
    </row>
    <row r="65" spans="1:8" ht="11.25" customHeight="1" x14ac:dyDescent="0.2">
      <c r="A65" s="12"/>
      <c r="B65" s="14"/>
      <c r="C65" s="14"/>
      <c r="D65" s="2"/>
    </row>
    <row r="66" spans="1:8" ht="11.25" customHeight="1" x14ac:dyDescent="0.2">
      <c r="A66" s="6" t="s">
        <v>45</v>
      </c>
      <c r="B66" s="9">
        <f>+B27+B55+B32</f>
        <v>43097908.609999992</v>
      </c>
      <c r="C66" s="9">
        <f>+C27+C55+C32</f>
        <v>36620321.789999999</v>
      </c>
      <c r="D66" s="2"/>
      <c r="E66" s="2"/>
    </row>
    <row r="67" spans="1:8" ht="11.25" customHeight="1" x14ac:dyDescent="0.2">
      <c r="A67" s="13"/>
      <c r="B67" s="14"/>
      <c r="C67" s="14"/>
      <c r="D67" s="2"/>
      <c r="E67" s="2"/>
    </row>
    <row r="68" spans="1:8" s="2" customFormat="1" x14ac:dyDescent="0.2">
      <c r="A68" s="6" t="s">
        <v>39</v>
      </c>
      <c r="B68" s="9">
        <f>+B24-B66</f>
        <v>2141885.2300000042</v>
      </c>
      <c r="C68" s="9">
        <f>+C24-C66</f>
        <v>2148404.1400000006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  <c r="B71" s="15"/>
    </row>
    <row r="75" spans="1:8" x14ac:dyDescent="0.2">
      <c r="A75" s="3"/>
    </row>
    <row r="76" spans="1:8" x14ac:dyDescent="0.2">
      <c r="A76" s="3"/>
      <c r="C76" s="15"/>
    </row>
    <row r="77" spans="1:8" x14ac:dyDescent="0.2">
      <c r="A77" s="3"/>
    </row>
    <row r="78" spans="1:8" x14ac:dyDescent="0.2">
      <c r="A78" s="3"/>
    </row>
    <row r="79" spans="1:8" x14ac:dyDescent="0.2">
      <c r="A79" s="3"/>
    </row>
    <row r="80" spans="1:8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</sheetData>
  <sheetProtection formatCells="0" formatColumns="0" formatRows="0" autoFilter="0"/>
  <protectedRanges>
    <protectedRange sqref="A75 A77:A78 A81:A82" name="Rango1_1_1_2_1_5_1"/>
  </protectedRanges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400050</xdr:colOff>
                <xdr:row>75</xdr:row>
                <xdr:rowOff>133350</xdr:rowOff>
              </from>
              <to>
                <xdr:col>2</xdr:col>
                <xdr:colOff>1400175</xdr:colOff>
                <xdr:row>81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2021-02-11T18:41:48Z</cp:lastPrinted>
  <dcterms:created xsi:type="dcterms:W3CDTF">2012-12-11T20:29:16Z</dcterms:created>
  <dcterms:modified xsi:type="dcterms:W3CDTF">2022-02-18T18:04:56Z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